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хлеб" sheetId="3" r:id="rId1"/>
  </sheets>
  <calcPr calcId="144525"/>
</workbook>
</file>

<file path=xl/calcChain.xml><?xml version="1.0" encoding="utf-8"?>
<calcChain xmlns="http://schemas.openxmlformats.org/spreadsheetml/2006/main">
  <c r="J10" i="3" l="1"/>
  <c r="J11" i="3" s="1"/>
  <c r="J8" i="3"/>
  <c r="J6" i="3"/>
  <c r="I9" i="3"/>
  <c r="I7" i="3"/>
  <c r="I5" i="3"/>
</calcChain>
</file>

<file path=xl/sharedStrings.xml><?xml version="1.0" encoding="utf-8"?>
<sst xmlns="http://schemas.openxmlformats.org/spreadsheetml/2006/main" count="36" uniqueCount="28">
  <si>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</si>
  <si>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</si>
  <si>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</si>
  <si>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</si>
  <si>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</si>
  <si>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</si>
  <si>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</si>
  <si>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</si>
  <si>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</si>
  <si>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</si>
  <si>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</si>
  <si>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</si>
  <si>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 xml:space="preserve">Итого: Начальная (максимальная) цена контракта: </t>
  </si>
  <si>
    <t>Ед.     товара</t>
  </si>
  <si>
    <t>Хлеб</t>
  </si>
  <si>
    <t>Батон</t>
  </si>
  <si>
    <t>кг.</t>
  </si>
  <si>
    <t>входящее коммерческое предложение № 19 от 22.04.2014</t>
  </si>
  <si>
    <t>входящее коммерческое предложение № 18 от 22.04.2014</t>
  </si>
  <si>
    <t>входящее коммерческое предложение № 20 от 22.04.2014</t>
  </si>
  <si>
    <t xml:space="preserve">Итого: Начальная (максимальная) цена гражданско-правового договора : </t>
  </si>
  <si>
    <t>Способ размещения заказа: Аукцион в электронной форме</t>
  </si>
  <si>
    <t>IV. Обоснование начальной (максимальной) цены гражданско-правового договора  на поставку продуктов питания (хлеб и хлебобулочные изделия) для дошкольных групп.</t>
  </si>
  <si>
    <t>пшеничная мука 1 сорт, йодированный, булка не менее не менее 500 не более 700 гр., ГОСТ 27842-88, нарезка, упаковка.</t>
  </si>
  <si>
    <t>ржаной, не  менее 500 не более 800 гр., ГОСТ 26983-86</t>
  </si>
  <si>
    <t>нарезной, пшеничная мука высшего сорта не менее 400 не более 600 гр., ГОСТ 27844-88, нарезка, упаковка</t>
  </si>
  <si>
    <t>Дата составления сводной  таблицы    21.07.2014 года</t>
  </si>
  <si>
    <t xml:space="preserve">Ф.И.О.  руководителя                                                     Е.Л. Таирова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</si>
</sst>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top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center" wrapText="1"/>
    </xf>
    <xf numFmtId="0" fontId="11" fillId="0" borderId="7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topLeftCell="A4" workbookViewId="0">
      <selection activeCell="A21" sqref="A21"/>
    </sheetView>
  </sheetViews>
  <sheetFormatPr defaultRowHeight="15" x14ac:dyDescent="0.25"/>
  <cols>
    <col min="1" max="1" width="6.28515625" customWidth="1"/>
    <col min="2" max="2" width="16" customWidth="1"/>
    <col min="3" max="3" width="55" customWidth="1"/>
    <col min="4" max="4" width="6.28515625" bestFit="1" customWidth="1"/>
    <col min="5" max="5" width="7.42578125" customWidth="1"/>
    <col min="10" max="10" width="10.28515625" customWidth="1"/>
  </cols>
  <sheetData>
    <row r="1" spans="1:10" ht="41.25" customHeight="1" x14ac:dyDescent="0.25">
      <c r="A1" s="31" t="s">
        <v>22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5.75" x14ac:dyDescent="0.25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25">
      <c r="A3" s="33" t="s">
        <v>0</v>
      </c>
      <c r="B3" s="28" t="s">
        <v>1</v>
      </c>
      <c r="C3" s="28" t="s">
        <v>2</v>
      </c>
      <c r="D3" s="28" t="s">
        <v>13</v>
      </c>
      <c r="E3" s="28" t="s">
        <v>3</v>
      </c>
      <c r="F3" s="28" t="s">
        <v>4</v>
      </c>
      <c r="G3" s="28"/>
      <c r="H3" s="28"/>
      <c r="I3" s="34" t="s">
        <v>8</v>
      </c>
      <c r="J3" s="34" t="s">
        <v>9</v>
      </c>
    </row>
    <row r="4" spans="1:10" ht="25.5" customHeight="1" x14ac:dyDescent="0.25">
      <c r="A4" s="33"/>
      <c r="B4" s="28"/>
      <c r="C4" s="28"/>
      <c r="D4" s="28"/>
      <c r="E4" s="28"/>
      <c r="F4" s="11" t="s">
        <v>5</v>
      </c>
      <c r="G4" s="11" t="s">
        <v>6</v>
      </c>
      <c r="H4" s="11" t="s">
        <v>7</v>
      </c>
      <c r="I4" s="35"/>
      <c r="J4" s="35"/>
    </row>
    <row r="5" spans="1:10" ht="30" customHeight="1" x14ac:dyDescent="0.25">
      <c r="A5" s="4">
        <v>1</v>
      </c>
      <c r="B5" s="6" t="s">
        <v>14</v>
      </c>
      <c r="C5" s="6" t="s">
        <v>23</v>
      </c>
      <c r="D5" s="4" t="s">
        <v>16</v>
      </c>
      <c r="E5" s="4">
        <v>600</v>
      </c>
      <c r="F5" s="8">
        <v>56.32</v>
      </c>
      <c r="G5" s="5">
        <v>40</v>
      </c>
      <c r="H5" s="5">
        <v>50</v>
      </c>
      <c r="I5" s="5">
        <f>AVERAGE(F5:H5)</f>
        <v>48.773333333333333</v>
      </c>
      <c r="J5" s="15">
        <v>49</v>
      </c>
    </row>
    <row r="6" spans="1:10" x14ac:dyDescent="0.25">
      <c r="A6" s="29" t="s">
        <v>11</v>
      </c>
      <c r="B6" s="29"/>
      <c r="C6" s="29"/>
      <c r="D6" s="29"/>
      <c r="E6" s="29"/>
      <c r="F6" s="29"/>
      <c r="G6" s="29"/>
      <c r="H6" s="29"/>
      <c r="I6" s="29"/>
      <c r="J6" s="9">
        <f>J5*E5</f>
        <v>29400</v>
      </c>
    </row>
    <row r="7" spans="1:10" ht="18" customHeight="1" x14ac:dyDescent="0.25">
      <c r="A7" s="4">
        <v>2</v>
      </c>
      <c r="B7" s="3" t="s">
        <v>14</v>
      </c>
      <c r="C7" s="6" t="s">
        <v>24</v>
      </c>
      <c r="D7" s="4" t="s">
        <v>16</v>
      </c>
      <c r="E7" s="7">
        <v>500</v>
      </c>
      <c r="F7" s="8">
        <v>50.6</v>
      </c>
      <c r="G7" s="5">
        <v>38.57</v>
      </c>
      <c r="H7" s="5">
        <v>35</v>
      </c>
      <c r="I7" s="5">
        <f>AVERAGE(F7:H7)</f>
        <v>41.39</v>
      </c>
      <c r="J7" s="15">
        <v>42</v>
      </c>
    </row>
    <row r="8" spans="1:10" x14ac:dyDescent="0.25">
      <c r="A8" s="29" t="s">
        <v>11</v>
      </c>
      <c r="B8" s="29"/>
      <c r="C8" s="30"/>
      <c r="D8" s="29"/>
      <c r="E8" s="29"/>
      <c r="F8" s="29"/>
      <c r="G8" s="29"/>
      <c r="H8" s="29"/>
      <c r="I8" s="29"/>
      <c r="J8" s="9">
        <f>J7*E7</f>
        <v>21000</v>
      </c>
    </row>
    <row r="9" spans="1:10" ht="24" x14ac:dyDescent="0.25">
      <c r="A9" s="4">
        <v>3</v>
      </c>
      <c r="B9" s="3" t="s">
        <v>15</v>
      </c>
      <c r="C9" s="6" t="s">
        <v>25</v>
      </c>
      <c r="D9" s="4" t="s">
        <v>16</v>
      </c>
      <c r="E9" s="7">
        <v>300</v>
      </c>
      <c r="F9" s="8">
        <v>59.95</v>
      </c>
      <c r="G9" s="5">
        <v>62</v>
      </c>
      <c r="H9" s="5">
        <v>75</v>
      </c>
      <c r="I9" s="5">
        <f>AVERAGE(F9:H9)</f>
        <v>65.649999999999991</v>
      </c>
      <c r="J9" s="15">
        <v>66</v>
      </c>
    </row>
    <row r="10" spans="1:10" ht="18.75" customHeight="1" x14ac:dyDescent="0.25">
      <c r="A10" s="29" t="s">
        <v>11</v>
      </c>
      <c r="B10" s="29"/>
      <c r="C10" s="30"/>
      <c r="D10" s="29"/>
      <c r="E10" s="29"/>
      <c r="F10" s="29"/>
      <c r="G10" s="29"/>
      <c r="H10" s="29"/>
      <c r="I10" s="29"/>
      <c r="J10" s="9">
        <f>J9*E9</f>
        <v>19800</v>
      </c>
    </row>
    <row r="11" spans="1:10" x14ac:dyDescent="0.25">
      <c r="A11" s="25" t="s">
        <v>20</v>
      </c>
      <c r="B11" s="26"/>
      <c r="C11" s="26"/>
      <c r="D11" s="26"/>
      <c r="E11" s="26"/>
      <c r="F11" s="26"/>
      <c r="G11" s="26"/>
      <c r="H11" s="26"/>
      <c r="I11" s="27"/>
      <c r="J11" s="12">
        <f>J6+J8+J10</f>
        <v>70200</v>
      </c>
    </row>
    <row r="12" spans="1:10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t="s">
        <v>12</v>
      </c>
    </row>
    <row r="14" spans="1:10" x14ac:dyDescent="0.25">
      <c r="G14" s="22"/>
    </row>
    <row r="15" spans="1:10" s="19" customFormat="1" ht="15.75" x14ac:dyDescent="0.25">
      <c r="A15" s="20" t="s">
        <v>5</v>
      </c>
      <c r="B15" s="21" t="s">
        <v>17</v>
      </c>
      <c r="C15" s="18"/>
      <c r="E15" s="18"/>
      <c r="F15" s="18"/>
      <c r="G15" s="18"/>
      <c r="H15" s="18"/>
      <c r="I15" s="18"/>
      <c r="J15" s="18"/>
    </row>
    <row r="16" spans="1:10" s="19" customFormat="1" ht="15.75" x14ac:dyDescent="0.25">
      <c r="A16" s="20" t="s">
        <v>6</v>
      </c>
      <c r="B16" s="21" t="s">
        <v>18</v>
      </c>
      <c r="C16" s="18"/>
      <c r="E16" s="18"/>
      <c r="F16" s="18"/>
      <c r="G16" s="18"/>
      <c r="H16" s="18"/>
      <c r="I16" s="18"/>
      <c r="J16" s="18"/>
    </row>
    <row r="17" spans="1:10" s="19" customFormat="1" ht="15.75" x14ac:dyDescent="0.25">
      <c r="A17" s="20" t="s">
        <v>7</v>
      </c>
      <c r="B17" s="21" t="s">
        <v>19</v>
      </c>
      <c r="C17" s="18"/>
      <c r="E17" s="18"/>
      <c r="F17" s="18"/>
      <c r="G17" s="18"/>
      <c r="H17" s="18"/>
      <c r="I17" s="18"/>
      <c r="J17" s="18"/>
    </row>
    <row r="18" spans="1:10" x14ac:dyDescent="0.25">
      <c r="A18" s="1"/>
    </row>
    <row r="19" spans="1:10" ht="15.75" x14ac:dyDescent="0.25">
      <c r="A19" s="23" t="s">
        <v>10</v>
      </c>
      <c r="B19" s="24"/>
      <c r="C19" s="10"/>
    </row>
    <row r="20" spans="1:10" ht="15.75" x14ac:dyDescent="0.25">
      <c r="A20" s="23" t="s">
        <v>27</v>
      </c>
      <c r="B20" s="24"/>
      <c r="C20" s="24"/>
      <c r="D20" s="24"/>
      <c r="E20" s="24"/>
      <c r="F20" s="24"/>
    </row>
    <row r="21" spans="1:10" ht="15.75" x14ac:dyDescent="0.25">
      <c r="A21" s="14" t="s">
        <v>26</v>
      </c>
      <c r="B21" s="13"/>
      <c r="C21" s="13"/>
      <c r="D21" s="2"/>
      <c r="E21" s="2"/>
      <c r="F21" s="2"/>
    </row>
    <row r="34" ht="45" customHeight="1" x14ac:dyDescent="0.25"/>
    <row r="36" ht="120" customHeight="1" x14ac:dyDescent="0.25"/>
    <row r="38" ht="85.5" customHeight="1" x14ac:dyDescent="0.25"/>
    <row r="46" ht="38.25" customHeight="1" x14ac:dyDescent="0.25"/>
    <row r="52" ht="41.25" customHeight="1" x14ac:dyDescent="0.25"/>
    <row r="54" ht="37.5" customHeight="1" x14ac:dyDescent="0.25"/>
    <row r="62" ht="72" customHeight="1" x14ac:dyDescent="0.25"/>
    <row r="88" ht="38.25" customHeight="1" x14ac:dyDescent="0.25"/>
    <row r="90" ht="38.25" customHeight="1" x14ac:dyDescent="0.25"/>
    <row r="102" ht="40.5" customHeight="1" x14ac:dyDescent="0.25"/>
    <row r="104" ht="48" customHeight="1" x14ac:dyDescent="0.25"/>
    <row r="106" ht="60" customHeight="1" x14ac:dyDescent="0.25"/>
    <row r="110" ht="30.75" customHeight="1" x14ac:dyDescent="0.25"/>
    <row r="111" ht="31.5" customHeight="1" x14ac:dyDescent="0.25"/>
    <row r="112" ht="31.5" customHeight="1" x14ac:dyDescent="0.25"/>
    <row r="113" ht="31.5" customHeight="1" x14ac:dyDescent="0.25"/>
    <row r="114" ht="33" customHeight="1" x14ac:dyDescent="0.25"/>
  </sheetData>
  <mergeCells count="16">
    <mergeCell ref="A1:J1"/>
    <mergeCell ref="A2:J2"/>
    <mergeCell ref="A3:A4"/>
    <mergeCell ref="B3:B4"/>
    <mergeCell ref="C3:C4"/>
    <mergeCell ref="D3:D4"/>
    <mergeCell ref="I3:I4"/>
    <mergeCell ref="J3:J4"/>
    <mergeCell ref="E3:E4"/>
    <mergeCell ref="A19:B19"/>
    <mergeCell ref="A20:F20"/>
    <mergeCell ref="A11:I11"/>
    <mergeCell ref="F3:H3"/>
    <mergeCell ref="A10:I10"/>
    <mergeCell ref="A6:I6"/>
    <mergeCell ref="A8:I8"/>
  </mergeCells>
  <phoneticPr fontId="9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хлеб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2014-07-21T05:47:27Z</cp:lastPrinted>
  <dcterms:created xsi:type="dcterms:W3CDTF">2014-02-14T07:05:08Z</dcterms:created>
  <dcterms:modified xsi:type="dcterms:W3CDTF">2014-07-21T05:47:29Z</dcterms:modified>
</cp:coreProperties>
</file>